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32F7B6F3-9181-4B7D-A8C6-0C80CAA02087}" xr6:coauthVersionLast="47" xr6:coauthVersionMax="47" xr10:uidLastSave="{00000000-0000-0000-0000-000000000000}"/>
  <bookViews>
    <workbookView xWindow="-22485" yWindow="465" windowWidth="20235" windowHeight="14205" activeTab="1" xr2:uid="{00000000-000D-0000-FFFF-FFFF00000000}"/>
  </bookViews>
  <sheets>
    <sheet name="MKA u MO" sheetId="1" r:id="rId1"/>
    <sheet name="MKA za više 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D54" i="1"/>
  <c r="D64" i="1"/>
  <c r="D79" i="1"/>
  <c r="D95" i="1"/>
  <c r="D114" i="1"/>
  <c r="D8" i="3" l="1"/>
  <c r="D28" i="1"/>
  <c r="D5" i="1" l="1"/>
  <c r="D13" i="1"/>
  <c r="D35" i="1"/>
  <c r="D102" i="1"/>
  <c r="D86" i="1"/>
  <c r="D72" i="1"/>
  <c r="D20" i="1"/>
</calcChain>
</file>

<file path=xl/sharedStrings.xml><?xml version="1.0" encoding="utf-8"?>
<sst xmlns="http://schemas.openxmlformats.org/spreadsheetml/2006/main" count="177" uniqueCount="83">
  <si>
    <t>VRSTA AKCIJA</t>
  </si>
  <si>
    <t>LOKACIJA/OBJEKT</t>
  </si>
  <si>
    <t>OPIS I KOLIČINA
RADOVA/USLUGE/OPREME</t>
  </si>
  <si>
    <t xml:space="preserve">VRIJEDNOST </t>
  </si>
  <si>
    <t>UKUPNO</t>
  </si>
  <si>
    <t>Mjesni odbor "Andrija Medulić"</t>
  </si>
  <si>
    <t>Mjesni odbor "August Šenoa"</t>
  </si>
  <si>
    <t>Javnoprometne površine
i objekti</t>
  </si>
  <si>
    <t>Igrališta i zelene površine</t>
  </si>
  <si>
    <t>Mjesni odbor Cvjetni trg</t>
  </si>
  <si>
    <t>Prostori mjesne samouprave</t>
  </si>
  <si>
    <t>Mjesni odbor "Hrvatski narodni vladari"</t>
  </si>
  <si>
    <t>Mjesni odbor "Knez Mislav"</t>
  </si>
  <si>
    <t>Mjesni odbor "Kralj Petar Svačić"</t>
  </si>
  <si>
    <t>Prostori mjesne samuprave</t>
  </si>
  <si>
    <t>Mjesni odbor "Kralj Zvonimir"</t>
  </si>
  <si>
    <t>Mjesni odbor "Matko Laginja"</t>
  </si>
  <si>
    <t>Mjesni odbor "Mimara"</t>
  </si>
  <si>
    <t>Drugi javni objekti 
i površine</t>
  </si>
  <si>
    <t>Mjesni odbor "Nadbiskup Antun Bauer"</t>
  </si>
  <si>
    <t>Mjesni odbor "Pavao Šubić"</t>
  </si>
  <si>
    <t>Mjesni odbor "Petar Krešimir IV."</t>
  </si>
  <si>
    <t>Mjesni odbor "Petar Zrinski"</t>
  </si>
  <si>
    <t>Mjesni odbor Zrinjevac</t>
  </si>
  <si>
    <t>područje GČ</t>
  </si>
  <si>
    <t>nadzor</t>
  </si>
  <si>
    <t>DV Vedri dani, Kneza Borne 11a</t>
  </si>
  <si>
    <t>Park Šubićeva 12</t>
  </si>
  <si>
    <t>postavljanje stalaka za bicikle</t>
  </si>
  <si>
    <t>postavljanje oglasne ploče</t>
  </si>
  <si>
    <t>Park Dalmatinska 12</t>
  </si>
  <si>
    <t>izrada projekta za uređenje dječjeg igrališta</t>
  </si>
  <si>
    <t>DV Različak, Amruševa 10</t>
  </si>
  <si>
    <t>opremanje prostora</t>
  </si>
  <si>
    <t>DV Medvešćak, Vojnovićeva 19</t>
  </si>
  <si>
    <t>zamjena 4 prozora</t>
  </si>
  <si>
    <t>Drugi javni objekti i površine</t>
  </si>
  <si>
    <t>DV Različak, Amruševa10</t>
  </si>
  <si>
    <t>DV Različak, Jurišićeva 24/2</t>
  </si>
  <si>
    <t>izrada troškovnika za sanaciju zida oko igrališta</t>
  </si>
  <si>
    <t>I. Kršnjavoga, od Kačićeve do Jagićeve, sjeverna i južna strana</t>
  </si>
  <si>
    <t>uređenje nogostupa</t>
  </si>
  <si>
    <t>DV Vedri dani, Trg žrtava
fašizma 11a</t>
  </si>
  <si>
    <t>ograđivanje prostora za igračke</t>
  </si>
  <si>
    <t>podrezivanje drveća i holtikulturno uređenje</t>
  </si>
  <si>
    <t>Lepušićeva-Neznane junakinje</t>
  </si>
  <si>
    <t>Fabkovićeva - park</t>
  </si>
  <si>
    <t>uređenje igrališta prema projektu iz 2019.</t>
  </si>
  <si>
    <t>uređenje parka prema projektu iz 2020.</t>
  </si>
  <si>
    <t>postavljanje dvije sprave za djecu s
posebnim potrebama</t>
  </si>
  <si>
    <t>Laginjina-Vojnovićeva - 
dječje igralište</t>
  </si>
  <si>
    <t xml:space="preserve">uređenje dječjeg igrališta prema projektu
iz 2020. </t>
  </si>
  <si>
    <t>DV Vedri dani, Makančeva 11a</t>
  </si>
  <si>
    <t>orezivanje drveća i hortikulturno uređenje
dječjeg igrališta</t>
  </si>
  <si>
    <t>Trg kralja Petra Krešimira IV,
 dječje igralište</t>
  </si>
  <si>
    <t>zamjena sjedalica ljuljačke i postavljanje znaka zabrane psima</t>
  </si>
  <si>
    <t>DV Različak, Jurišićeva 24</t>
  </si>
  <si>
    <t>zamjena dotrajalih sprava na dječjem igralištu</t>
  </si>
  <si>
    <t>postavljanje garniture za sjedenje</t>
  </si>
  <si>
    <t>Trg kralja Petra Svačića</t>
  </si>
  <si>
    <t>Park Fra Grge Martića</t>
  </si>
  <si>
    <t>izrada postolja za klupu za dojenje</t>
  </si>
  <si>
    <t>Park kralja Petra Krešimira IV</t>
  </si>
  <si>
    <t>Ulica Matka Laginje 13</t>
  </si>
  <si>
    <t>učvrščivanje stalaka za bicikle - klamerica</t>
  </si>
  <si>
    <t>OŠ S.S. Kranjčević, Bogišićeva 13</t>
  </si>
  <si>
    <t>hortikulturno uređenje zapadne i južne
strane dvorišta škole</t>
  </si>
  <si>
    <t>MO "August Šenoa", Pavla Hatza 8</t>
  </si>
  <si>
    <t>izrada troškovnika za uređivanje prostora</t>
  </si>
  <si>
    <t>MO "Kralj Petar Svačić", Preradovićeva 29</t>
  </si>
  <si>
    <t>PU Donji grad, Preradovićeva 44</t>
  </si>
  <si>
    <t>uređivanje i obnova prostora Područnog ureda</t>
  </si>
  <si>
    <t>MO "Petar Krešimir IV.", Ulica kneza Branimira 67</t>
  </si>
  <si>
    <t>postavljanje klima uređaja</t>
  </si>
  <si>
    <t>MO Zrinjevac, Palmotićeva ulica 30</t>
  </si>
  <si>
    <t>izrada troškovnika za uređenje prostora, (zamjena prozora i radijatora)</t>
  </si>
  <si>
    <t>Dom učenika srednjih škola
A.G.Matoš, Trg Marka Marulića</t>
  </si>
  <si>
    <t>popravak vrata na ulazu u dvorište</t>
  </si>
  <si>
    <t xml:space="preserve"> izmjena žljebova i ulaznih vrata</t>
  </si>
  <si>
    <t>zamjena dotrajale sjenice i sanacija drvenih stepenica</t>
  </si>
  <si>
    <t>OŠ Matko Laginja, Ul. Matka
Laginje 13</t>
  </si>
  <si>
    <t>sanacija unutarnje i vanjske stolarije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</si>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</sst>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charset val="238"/>
    </font>
    <font>
      <sz val="11"/>
      <color theme="1"/>
      <name val="Arial Narrow"/>
      <family val="2"/>
    </font>
    <font>
      <b/>
      <sz val="11"/>
      <color theme="0"/>
      <name val="Arial Narrow"/>
      <family val="2"/>
      <charset val="238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396FD"/>
      <color rgb="FF7373FD"/>
      <color rgb="FF4D4DFD"/>
      <color rgb="FF070DF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4"/>
  <sheetViews>
    <sheetView topLeftCell="A13" workbookViewId="0">
      <selection activeCell="D18" sqref="D18"/>
    </sheetView>
  </sheetViews>
  <sheetFormatPr defaultRowHeight="16.5" x14ac:dyDescent="0.25"/>
  <cols>
    <col min="1" max="1" width="23.28515625" style="1" customWidth="1"/>
    <col min="2" max="2" width="26.140625" style="1" customWidth="1"/>
    <col min="3" max="3" width="35.5703125" style="1" customWidth="1"/>
    <col min="4" max="4" width="13.7109375" style="1" customWidth="1"/>
    <col min="5" max="16384" width="9.140625" style="1"/>
  </cols>
  <sheetData>
    <row r="1" spans="1:4" x14ac:dyDescent="0.25">
      <c r="A1" s="21" t="s">
        <v>5</v>
      </c>
      <c r="B1" s="21"/>
      <c r="C1" s="21"/>
      <c r="D1" s="21"/>
    </row>
    <row r="3" spans="1:4" ht="33" x14ac:dyDescent="0.25">
      <c r="A3" s="13" t="s">
        <v>0</v>
      </c>
      <c r="B3" s="17" t="s">
        <v>1</v>
      </c>
      <c r="C3" s="14" t="s">
        <v>2</v>
      </c>
      <c r="D3" s="13" t="s">
        <v>3</v>
      </c>
    </row>
    <row r="4" spans="1:4" ht="33" x14ac:dyDescent="0.25">
      <c r="A4" s="4" t="s">
        <v>8</v>
      </c>
      <c r="B4" s="8" t="s">
        <v>30</v>
      </c>
      <c r="C4" s="8" t="s">
        <v>79</v>
      </c>
      <c r="D4" s="7">
        <v>16887.5</v>
      </c>
    </row>
    <row r="5" spans="1:4" x14ac:dyDescent="0.25">
      <c r="A5" s="20" t="s">
        <v>4</v>
      </c>
      <c r="B5" s="20"/>
      <c r="C5" s="20"/>
      <c r="D5" s="15">
        <f>SUM(D4:D4)</f>
        <v>16887.5</v>
      </c>
    </row>
    <row r="8" spans="1:4" x14ac:dyDescent="0.25">
      <c r="A8" s="21" t="s">
        <v>6</v>
      </c>
      <c r="B8" s="21"/>
      <c r="C8" s="21"/>
      <c r="D8" s="21"/>
    </row>
    <row r="10" spans="1:4" ht="33" x14ac:dyDescent="0.25">
      <c r="A10" s="13" t="s">
        <v>0</v>
      </c>
      <c r="B10" s="13" t="s">
        <v>1</v>
      </c>
      <c r="C10" s="14" t="s">
        <v>2</v>
      </c>
      <c r="D10" s="13" t="s">
        <v>3</v>
      </c>
    </row>
    <row r="11" spans="1:4" ht="33" x14ac:dyDescent="0.25">
      <c r="A11" s="18" t="s">
        <v>8</v>
      </c>
      <c r="B11" s="2" t="s">
        <v>67</v>
      </c>
      <c r="C11" s="12" t="s">
        <v>33</v>
      </c>
      <c r="D11" s="7">
        <v>25000</v>
      </c>
    </row>
    <row r="12" spans="1:4" ht="33" x14ac:dyDescent="0.25">
      <c r="A12" s="22"/>
      <c r="B12" s="8" t="s">
        <v>67</v>
      </c>
      <c r="C12" s="12" t="s">
        <v>68</v>
      </c>
      <c r="D12" s="7">
        <v>25000</v>
      </c>
    </row>
    <row r="13" spans="1:4" x14ac:dyDescent="0.25">
      <c r="A13" s="20" t="s">
        <v>4</v>
      </c>
      <c r="B13" s="20"/>
      <c r="C13" s="20"/>
      <c r="D13" s="15">
        <f>SUM(D11:D12)</f>
        <v>50000</v>
      </c>
    </row>
    <row r="16" spans="1:4" x14ac:dyDescent="0.25">
      <c r="A16" s="21" t="s">
        <v>9</v>
      </c>
      <c r="B16" s="21"/>
      <c r="C16" s="21"/>
      <c r="D16" s="21"/>
    </row>
    <row r="18" spans="1:4" ht="33" x14ac:dyDescent="0.25">
      <c r="A18" s="13" t="s">
        <v>0</v>
      </c>
      <c r="B18" s="13" t="s">
        <v>1</v>
      </c>
      <c r="C18" s="14" t="s">
        <v>2</v>
      </c>
      <c r="D18" s="13" t="s">
        <v>3</v>
      </c>
    </row>
    <row r="19" spans="1:4" x14ac:dyDescent="0.25">
      <c r="A19" s="12"/>
      <c r="B19" s="2"/>
      <c r="C19" s="3"/>
      <c r="D19" s="5"/>
    </row>
    <row r="20" spans="1:4" x14ac:dyDescent="0.25">
      <c r="A20" s="20" t="s">
        <v>4</v>
      </c>
      <c r="B20" s="20"/>
      <c r="C20" s="20"/>
      <c r="D20" s="15">
        <f>SUM(D19)</f>
        <v>0</v>
      </c>
    </row>
    <row r="23" spans="1:4" x14ac:dyDescent="0.25">
      <c r="A23" s="21" t="s">
        <v>11</v>
      </c>
      <c r="B23" s="21"/>
      <c r="C23" s="21"/>
      <c r="D23" s="21"/>
    </row>
    <row r="25" spans="1:4" ht="33" x14ac:dyDescent="0.25">
      <c r="A25" s="13" t="s">
        <v>0</v>
      </c>
      <c r="B25" s="13" t="s">
        <v>1</v>
      </c>
      <c r="C25" s="14" t="s">
        <v>2</v>
      </c>
      <c r="D25" s="13" t="s">
        <v>3</v>
      </c>
    </row>
    <row r="26" spans="1:4" x14ac:dyDescent="0.25">
      <c r="A26" s="18" t="s">
        <v>8</v>
      </c>
      <c r="B26" s="12" t="s">
        <v>26</v>
      </c>
      <c r="C26" s="8" t="s">
        <v>43</v>
      </c>
      <c r="D26" s="7">
        <v>10100</v>
      </c>
    </row>
    <row r="27" spans="1:4" ht="33" x14ac:dyDescent="0.25">
      <c r="A27" s="19"/>
      <c r="B27" s="8" t="s">
        <v>42</v>
      </c>
      <c r="C27" s="8" t="s">
        <v>44</v>
      </c>
      <c r="D27" s="7">
        <v>8900</v>
      </c>
    </row>
    <row r="28" spans="1:4" x14ac:dyDescent="0.25">
      <c r="A28" s="20" t="s">
        <v>4</v>
      </c>
      <c r="B28" s="20"/>
      <c r="C28" s="20"/>
      <c r="D28" s="15">
        <f>SUM(D26:D27)</f>
        <v>19000</v>
      </c>
    </row>
    <row r="31" spans="1:4" x14ac:dyDescent="0.25">
      <c r="A31" s="21" t="s">
        <v>12</v>
      </c>
      <c r="B31" s="21"/>
      <c r="C31" s="21"/>
      <c r="D31" s="21"/>
    </row>
    <row r="33" spans="1:4" ht="33" x14ac:dyDescent="0.25">
      <c r="A33" s="13" t="s">
        <v>0</v>
      </c>
      <c r="B33" s="13" t="s">
        <v>1</v>
      </c>
      <c r="C33" s="14" t="s">
        <v>2</v>
      </c>
      <c r="D33" s="13" t="s">
        <v>3</v>
      </c>
    </row>
    <row r="34" spans="1:4" x14ac:dyDescent="0.25">
      <c r="A34" s="9"/>
      <c r="B34" s="3"/>
      <c r="C34" s="2"/>
      <c r="D34" s="7"/>
    </row>
    <row r="35" spans="1:4" x14ac:dyDescent="0.25">
      <c r="A35" s="20" t="s">
        <v>4</v>
      </c>
      <c r="B35" s="20"/>
      <c r="C35" s="20"/>
      <c r="D35" s="15">
        <f>SUM(D34:D34)</f>
        <v>0</v>
      </c>
    </row>
    <row r="38" spans="1:4" x14ac:dyDescent="0.25">
      <c r="A38" s="21" t="s">
        <v>13</v>
      </c>
      <c r="B38" s="21"/>
      <c r="C38" s="21"/>
      <c r="D38" s="21"/>
    </row>
    <row r="40" spans="1:4" ht="33" x14ac:dyDescent="0.25">
      <c r="A40" s="13" t="s">
        <v>0</v>
      </c>
      <c r="B40" s="13" t="s">
        <v>1</v>
      </c>
      <c r="C40" s="14" t="s">
        <v>2</v>
      </c>
      <c r="D40" s="13" t="s">
        <v>3</v>
      </c>
    </row>
    <row r="41" spans="1:4" ht="33" customHeight="1" x14ac:dyDescent="0.25">
      <c r="A41" s="9" t="s">
        <v>8</v>
      </c>
      <c r="B41" s="12" t="s">
        <v>59</v>
      </c>
      <c r="C41" s="12" t="s">
        <v>28</v>
      </c>
      <c r="D41" s="7">
        <v>10500</v>
      </c>
    </row>
    <row r="42" spans="1:4" ht="33" x14ac:dyDescent="0.25">
      <c r="A42" s="18" t="s">
        <v>14</v>
      </c>
      <c r="B42" s="8" t="s">
        <v>69</v>
      </c>
      <c r="C42" s="8" t="s">
        <v>33</v>
      </c>
      <c r="D42" s="7">
        <v>25000</v>
      </c>
    </row>
    <row r="43" spans="1:4" ht="33" x14ac:dyDescent="0.25">
      <c r="A43" s="22"/>
      <c r="B43" s="8" t="s">
        <v>70</v>
      </c>
      <c r="C43" s="8" t="s">
        <v>71</v>
      </c>
      <c r="D43" s="7">
        <v>316233.75</v>
      </c>
    </row>
    <row r="44" spans="1:4" x14ac:dyDescent="0.25">
      <c r="A44" s="20" t="s">
        <v>4</v>
      </c>
      <c r="B44" s="20"/>
      <c r="C44" s="20"/>
      <c r="D44" s="15">
        <f>SUM(D41:D43)</f>
        <v>351733.75</v>
      </c>
    </row>
    <row r="47" spans="1:4" x14ac:dyDescent="0.25">
      <c r="A47" s="21" t="s">
        <v>15</v>
      </c>
      <c r="B47" s="21"/>
      <c r="C47" s="21"/>
      <c r="D47" s="21"/>
    </row>
    <row r="49" spans="1:4" ht="33" x14ac:dyDescent="0.25">
      <c r="A49" s="13" t="s">
        <v>0</v>
      </c>
      <c r="B49" s="13" t="s">
        <v>1</v>
      </c>
      <c r="C49" s="14" t="s">
        <v>2</v>
      </c>
      <c r="D49" s="13" t="s">
        <v>3</v>
      </c>
    </row>
    <row r="50" spans="1:4" ht="33" x14ac:dyDescent="0.25">
      <c r="A50" s="24" t="s">
        <v>8</v>
      </c>
      <c r="B50" s="3" t="s">
        <v>27</v>
      </c>
      <c r="C50" s="8" t="s">
        <v>49</v>
      </c>
      <c r="D50" s="7">
        <v>134200</v>
      </c>
    </row>
    <row r="51" spans="1:4" x14ac:dyDescent="0.25">
      <c r="A51" s="24"/>
      <c r="B51" s="3" t="s">
        <v>45</v>
      </c>
      <c r="C51" s="3" t="s">
        <v>47</v>
      </c>
      <c r="D51" s="7">
        <v>518800</v>
      </c>
    </row>
    <row r="52" spans="1:4" x14ac:dyDescent="0.25">
      <c r="A52" s="24"/>
      <c r="B52" s="2" t="s">
        <v>46</v>
      </c>
      <c r="C52" s="3" t="s">
        <v>48</v>
      </c>
      <c r="D52" s="7">
        <v>558100</v>
      </c>
    </row>
    <row r="53" spans="1:4" ht="33" x14ac:dyDescent="0.25">
      <c r="A53" s="24"/>
      <c r="B53" s="8" t="s">
        <v>65</v>
      </c>
      <c r="C53" s="8" t="s">
        <v>66</v>
      </c>
      <c r="D53" s="7">
        <v>110000</v>
      </c>
    </row>
    <row r="54" spans="1:4" x14ac:dyDescent="0.25">
      <c r="A54" s="20" t="s">
        <v>4</v>
      </c>
      <c r="B54" s="20"/>
      <c r="C54" s="20"/>
      <c r="D54" s="15">
        <f>SUM(D50:D53)</f>
        <v>1321100</v>
      </c>
    </row>
    <row r="57" spans="1:4" x14ac:dyDescent="0.25">
      <c r="A57" s="21" t="s">
        <v>16</v>
      </c>
      <c r="B57" s="21"/>
      <c r="C57" s="21"/>
      <c r="D57" s="21"/>
    </row>
    <row r="59" spans="1:4" ht="33" x14ac:dyDescent="0.25">
      <c r="A59" s="13" t="s">
        <v>0</v>
      </c>
      <c r="B59" s="13" t="s">
        <v>1</v>
      </c>
      <c r="C59" s="14" t="s">
        <v>2</v>
      </c>
      <c r="D59" s="13" t="s">
        <v>3</v>
      </c>
    </row>
    <row r="60" spans="1:4" x14ac:dyDescent="0.25">
      <c r="A60" s="18" t="s">
        <v>36</v>
      </c>
      <c r="B60" s="8" t="s">
        <v>34</v>
      </c>
      <c r="C60" s="12" t="s">
        <v>35</v>
      </c>
      <c r="D60" s="7">
        <v>25000</v>
      </c>
    </row>
    <row r="61" spans="1:4" ht="33" x14ac:dyDescent="0.25">
      <c r="A61" s="22"/>
      <c r="B61" s="8" t="s">
        <v>80</v>
      </c>
      <c r="C61" s="12" t="s">
        <v>81</v>
      </c>
      <c r="D61" s="7">
        <v>444568.75</v>
      </c>
    </row>
    <row r="62" spans="1:4" ht="33" customHeight="1" x14ac:dyDescent="0.25">
      <c r="A62" s="25" t="s">
        <v>8</v>
      </c>
      <c r="B62" s="8" t="s">
        <v>50</v>
      </c>
      <c r="C62" s="8" t="s">
        <v>51</v>
      </c>
      <c r="D62" s="7">
        <v>1100000</v>
      </c>
    </row>
    <row r="63" spans="1:4" x14ac:dyDescent="0.25">
      <c r="A63" s="25"/>
      <c r="B63" s="8" t="s">
        <v>63</v>
      </c>
      <c r="C63" s="12" t="s">
        <v>64</v>
      </c>
      <c r="D63" s="7">
        <v>2500</v>
      </c>
    </row>
    <row r="64" spans="1:4" x14ac:dyDescent="0.25">
      <c r="A64" s="20" t="s">
        <v>4</v>
      </c>
      <c r="B64" s="20"/>
      <c r="C64" s="20"/>
      <c r="D64" s="15">
        <f>SUM(D60:D63)</f>
        <v>1572068.75</v>
      </c>
    </row>
    <row r="67" spans="1:4" x14ac:dyDescent="0.25">
      <c r="A67" s="21" t="s">
        <v>17</v>
      </c>
      <c r="B67" s="21"/>
      <c r="C67" s="21"/>
      <c r="D67" s="21"/>
    </row>
    <row r="69" spans="1:4" ht="33" x14ac:dyDescent="0.25">
      <c r="A69" s="13" t="s">
        <v>0</v>
      </c>
      <c r="B69" s="13" t="s">
        <v>1</v>
      </c>
      <c r="C69" s="14" t="s">
        <v>2</v>
      </c>
      <c r="D69" s="13" t="s">
        <v>3</v>
      </c>
    </row>
    <row r="70" spans="1:4" ht="49.5" x14ac:dyDescent="0.25">
      <c r="A70" s="11" t="s">
        <v>7</v>
      </c>
      <c r="B70" s="8" t="s">
        <v>40</v>
      </c>
      <c r="C70" s="12" t="s">
        <v>41</v>
      </c>
      <c r="D70" s="7">
        <v>150000</v>
      </c>
    </row>
    <row r="71" spans="1:4" ht="49.5" x14ac:dyDescent="0.25">
      <c r="A71" s="4" t="s">
        <v>36</v>
      </c>
      <c r="B71" s="8" t="s">
        <v>76</v>
      </c>
      <c r="C71" s="8" t="s">
        <v>77</v>
      </c>
      <c r="D71" s="7">
        <v>25000</v>
      </c>
    </row>
    <row r="72" spans="1:4" x14ac:dyDescent="0.25">
      <c r="A72" s="20" t="s">
        <v>4</v>
      </c>
      <c r="B72" s="20"/>
      <c r="C72" s="20"/>
      <c r="D72" s="15">
        <f>SUM(D70:D71)</f>
        <v>175000</v>
      </c>
    </row>
    <row r="75" spans="1:4" x14ac:dyDescent="0.25">
      <c r="A75" s="21" t="s">
        <v>19</v>
      </c>
      <c r="B75" s="21"/>
      <c r="C75" s="21"/>
      <c r="D75" s="21"/>
    </row>
    <row r="77" spans="1:4" ht="33" x14ac:dyDescent="0.25">
      <c r="A77" s="13" t="s">
        <v>0</v>
      </c>
      <c r="B77" s="13" t="s">
        <v>1</v>
      </c>
      <c r="C77" s="14" t="s">
        <v>2</v>
      </c>
      <c r="D77" s="13" t="s">
        <v>3</v>
      </c>
    </row>
    <row r="78" spans="1:4" x14ac:dyDescent="0.25">
      <c r="A78" s="10" t="s">
        <v>8</v>
      </c>
      <c r="B78" s="12" t="s">
        <v>60</v>
      </c>
      <c r="C78" s="12" t="s">
        <v>61</v>
      </c>
      <c r="D78" s="7">
        <v>1900</v>
      </c>
    </row>
    <row r="79" spans="1:4" x14ac:dyDescent="0.25">
      <c r="A79" s="20" t="s">
        <v>4</v>
      </c>
      <c r="B79" s="20"/>
      <c r="C79" s="20"/>
      <c r="D79" s="15">
        <f>SUM(D78)</f>
        <v>1900</v>
      </c>
    </row>
    <row r="82" spans="1:4" x14ac:dyDescent="0.25">
      <c r="A82" s="21" t="s">
        <v>20</v>
      </c>
      <c r="B82" s="21"/>
      <c r="C82" s="21"/>
      <c r="D82" s="21"/>
    </row>
    <row r="84" spans="1:4" ht="33" x14ac:dyDescent="0.25">
      <c r="A84" s="13" t="s">
        <v>0</v>
      </c>
      <c r="B84" s="13" t="s">
        <v>1</v>
      </c>
      <c r="C84" s="14" t="s">
        <v>2</v>
      </c>
      <c r="D84" s="13" t="s">
        <v>3</v>
      </c>
    </row>
    <row r="85" spans="1:4" ht="33" x14ac:dyDescent="0.25">
      <c r="A85" s="4" t="s">
        <v>8</v>
      </c>
      <c r="B85" s="12" t="s">
        <v>52</v>
      </c>
      <c r="C85" s="8" t="s">
        <v>53</v>
      </c>
      <c r="D85" s="7">
        <v>24000</v>
      </c>
    </row>
    <row r="86" spans="1:4" x14ac:dyDescent="0.25">
      <c r="A86" s="20" t="s">
        <v>4</v>
      </c>
      <c r="B86" s="20"/>
      <c r="C86" s="20"/>
      <c r="D86" s="15">
        <f>SUM(D85:D85)</f>
        <v>24000</v>
      </c>
    </row>
    <row r="89" spans="1:4" x14ac:dyDescent="0.25">
      <c r="A89" s="21" t="s">
        <v>21</v>
      </c>
      <c r="B89" s="21"/>
      <c r="C89" s="21"/>
      <c r="D89" s="21"/>
    </row>
    <row r="91" spans="1:4" ht="33" x14ac:dyDescent="0.25">
      <c r="A91" s="13" t="s">
        <v>0</v>
      </c>
      <c r="B91" s="13" t="s">
        <v>1</v>
      </c>
      <c r="C91" s="14" t="s">
        <v>2</v>
      </c>
      <c r="D91" s="13" t="s">
        <v>3</v>
      </c>
    </row>
    <row r="92" spans="1:4" ht="33" x14ac:dyDescent="0.25">
      <c r="A92" s="18" t="s">
        <v>8</v>
      </c>
      <c r="B92" s="8" t="s">
        <v>54</v>
      </c>
      <c r="C92" s="8" t="s">
        <v>55</v>
      </c>
      <c r="D92" s="7">
        <v>2400</v>
      </c>
    </row>
    <row r="93" spans="1:4" x14ac:dyDescent="0.25">
      <c r="A93" s="22"/>
      <c r="B93" s="8" t="s">
        <v>62</v>
      </c>
      <c r="C93" s="8" t="s">
        <v>29</v>
      </c>
      <c r="D93" s="7">
        <v>6000</v>
      </c>
    </row>
    <row r="94" spans="1:4" ht="33" x14ac:dyDescent="0.25">
      <c r="A94" s="10" t="s">
        <v>10</v>
      </c>
      <c r="B94" s="8" t="s">
        <v>72</v>
      </c>
      <c r="C94" s="8" t="s">
        <v>73</v>
      </c>
      <c r="D94" s="7">
        <v>10000</v>
      </c>
    </row>
    <row r="95" spans="1:4" x14ac:dyDescent="0.25">
      <c r="A95" s="20" t="s">
        <v>4</v>
      </c>
      <c r="B95" s="20"/>
      <c r="C95" s="20"/>
      <c r="D95" s="15">
        <f>SUM(D92:D94)</f>
        <v>18400</v>
      </c>
    </row>
    <row r="98" spans="1:4" x14ac:dyDescent="0.25">
      <c r="A98" s="21" t="s">
        <v>22</v>
      </c>
      <c r="B98" s="21"/>
      <c r="C98" s="21"/>
      <c r="D98" s="21"/>
    </row>
    <row r="100" spans="1:4" ht="33" x14ac:dyDescent="0.25">
      <c r="A100" s="13" t="s">
        <v>0</v>
      </c>
      <c r="B100" s="13" t="s">
        <v>1</v>
      </c>
      <c r="C100" s="14" t="s">
        <v>2</v>
      </c>
      <c r="D100" s="13" t="s">
        <v>3</v>
      </c>
    </row>
    <row r="101" spans="1:4" x14ac:dyDescent="0.25">
      <c r="A101" s="11"/>
      <c r="B101" s="3"/>
      <c r="C101" s="2"/>
      <c r="D101" s="7"/>
    </row>
    <row r="102" spans="1:4" x14ac:dyDescent="0.25">
      <c r="A102" s="20" t="s">
        <v>4</v>
      </c>
      <c r="B102" s="20"/>
      <c r="C102" s="20"/>
      <c r="D102" s="15">
        <f>SUM(D101:D101)</f>
        <v>0</v>
      </c>
    </row>
    <row r="105" spans="1:4" x14ac:dyDescent="0.25">
      <c r="A105" s="21" t="s">
        <v>23</v>
      </c>
      <c r="B105" s="21"/>
      <c r="C105" s="21"/>
      <c r="D105" s="21"/>
    </row>
    <row r="107" spans="1:4" ht="33" x14ac:dyDescent="0.25">
      <c r="A107" s="13" t="s">
        <v>0</v>
      </c>
      <c r="B107" s="13" t="s">
        <v>1</v>
      </c>
      <c r="C107" s="14" t="s">
        <v>2</v>
      </c>
      <c r="D107" s="13" t="s">
        <v>3</v>
      </c>
    </row>
    <row r="108" spans="1:4" ht="33" x14ac:dyDescent="0.25">
      <c r="A108" s="18" t="s">
        <v>8</v>
      </c>
      <c r="B108" s="12" t="s">
        <v>56</v>
      </c>
      <c r="C108" s="8" t="s">
        <v>57</v>
      </c>
      <c r="D108" s="7">
        <v>115525</v>
      </c>
    </row>
    <row r="109" spans="1:4" ht="33" x14ac:dyDescent="0.25">
      <c r="A109" s="19"/>
      <c r="B109" s="12" t="s">
        <v>32</v>
      </c>
      <c r="C109" s="8" t="s">
        <v>31</v>
      </c>
      <c r="D109" s="7">
        <v>18800</v>
      </c>
    </row>
    <row r="110" spans="1:4" x14ac:dyDescent="0.25">
      <c r="A110" s="22"/>
      <c r="B110" s="12" t="s">
        <v>32</v>
      </c>
      <c r="C110" s="8" t="s">
        <v>58</v>
      </c>
      <c r="D110" s="7">
        <v>10500</v>
      </c>
    </row>
    <row r="111" spans="1:4" ht="33" x14ac:dyDescent="0.25">
      <c r="A111" s="3" t="s">
        <v>10</v>
      </c>
      <c r="B111" s="8" t="s">
        <v>74</v>
      </c>
      <c r="C111" s="8" t="s">
        <v>75</v>
      </c>
      <c r="D111" s="7">
        <v>25000</v>
      </c>
    </row>
    <row r="112" spans="1:4" ht="33" x14ac:dyDescent="0.25">
      <c r="A112" s="23" t="s">
        <v>18</v>
      </c>
      <c r="B112" s="12" t="s">
        <v>37</v>
      </c>
      <c r="C112" s="8" t="s">
        <v>39</v>
      </c>
      <c r="D112" s="7">
        <v>25000</v>
      </c>
    </row>
    <row r="113" spans="1:4" x14ac:dyDescent="0.25">
      <c r="A113" s="24"/>
      <c r="B113" s="12" t="s">
        <v>38</v>
      </c>
      <c r="C113" s="8" t="s">
        <v>78</v>
      </c>
      <c r="D113" s="7">
        <v>50440</v>
      </c>
    </row>
    <row r="114" spans="1:4" x14ac:dyDescent="0.25">
      <c r="A114" s="20" t="s">
        <v>4</v>
      </c>
      <c r="B114" s="20"/>
      <c r="C114" s="20"/>
      <c r="D114" s="15">
        <f>SUM(D108:D113)</f>
        <v>245265</v>
      </c>
    </row>
  </sheetData>
  <mergeCells count="37">
    <mergeCell ref="A75:D75"/>
    <mergeCell ref="A50:A53"/>
    <mergeCell ref="A31:D31"/>
    <mergeCell ref="A72:C72"/>
    <mergeCell ref="A44:C44"/>
    <mergeCell ref="A42:A43"/>
    <mergeCell ref="A38:D38"/>
    <mergeCell ref="A67:D67"/>
    <mergeCell ref="A47:D47"/>
    <mergeCell ref="A54:C54"/>
    <mergeCell ref="A35:C35"/>
    <mergeCell ref="A64:C64"/>
    <mergeCell ref="A57:D57"/>
    <mergeCell ref="A62:A63"/>
    <mergeCell ref="A60:A61"/>
    <mergeCell ref="A114:C114"/>
    <mergeCell ref="A79:C79"/>
    <mergeCell ref="A102:C102"/>
    <mergeCell ref="A82:D82"/>
    <mergeCell ref="A95:C95"/>
    <mergeCell ref="A98:D98"/>
    <mergeCell ref="A86:C86"/>
    <mergeCell ref="A89:D89"/>
    <mergeCell ref="A112:A113"/>
    <mergeCell ref="A105:D105"/>
    <mergeCell ref="A108:A110"/>
    <mergeCell ref="A92:A93"/>
    <mergeCell ref="A26:A27"/>
    <mergeCell ref="A28:C28"/>
    <mergeCell ref="A1:D1"/>
    <mergeCell ref="A5:C5"/>
    <mergeCell ref="A8:D8"/>
    <mergeCell ref="A11:A12"/>
    <mergeCell ref="A23:D23"/>
    <mergeCell ref="A16:D16"/>
    <mergeCell ref="A20:C20"/>
    <mergeCell ref="A13:C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workbookViewId="0">
      <selection activeCell="B14" sqref="B14"/>
    </sheetView>
  </sheetViews>
  <sheetFormatPr defaultRowHeight="16.5" x14ac:dyDescent="0.25"/>
  <cols>
    <col min="1" max="1" width="22.85546875" style="1" bestFit="1" customWidth="1"/>
    <col min="2" max="2" width="18.28515625" style="1" bestFit="1" customWidth="1"/>
    <col min="3" max="3" width="25" style="1" bestFit="1" customWidth="1"/>
    <col min="4" max="4" width="12.7109375" style="1" bestFit="1" customWidth="1"/>
    <col min="5" max="16384" width="9.140625" style="1"/>
  </cols>
  <sheetData>
    <row r="1" spans="1:4" ht="33" customHeight="1" x14ac:dyDescent="0.25">
      <c r="A1" s="26" t="s">
        <v>82</v>
      </c>
      <c r="B1" s="21"/>
      <c r="C1" s="21"/>
      <c r="D1" s="21"/>
    </row>
    <row r="3" spans="1:4" ht="33" x14ac:dyDescent="0.25">
      <c r="A3" s="13" t="s">
        <v>0</v>
      </c>
      <c r="B3" s="13" t="s">
        <v>1</v>
      </c>
      <c r="C3" s="14" t="s">
        <v>2</v>
      </c>
      <c r="D3" s="13" t="s">
        <v>3</v>
      </c>
    </row>
    <row r="4" spans="1:4" ht="33" x14ac:dyDescent="0.25">
      <c r="A4" s="2" t="s">
        <v>7</v>
      </c>
      <c r="B4" s="3" t="s">
        <v>24</v>
      </c>
      <c r="C4" s="3" t="s">
        <v>25</v>
      </c>
      <c r="D4" s="6">
        <v>15000</v>
      </c>
    </row>
    <row r="5" spans="1:4" x14ac:dyDescent="0.25">
      <c r="A5" s="4" t="s">
        <v>8</v>
      </c>
      <c r="B5" s="3" t="s">
        <v>24</v>
      </c>
      <c r="C5" s="3" t="s">
        <v>25</v>
      </c>
      <c r="D5" s="7">
        <v>15000</v>
      </c>
    </row>
    <row r="6" spans="1:4" ht="33" x14ac:dyDescent="0.25">
      <c r="A6" s="2" t="s">
        <v>18</v>
      </c>
      <c r="B6" s="3" t="s">
        <v>24</v>
      </c>
      <c r="C6" s="3" t="s">
        <v>25</v>
      </c>
      <c r="D6" s="7">
        <v>30000</v>
      </c>
    </row>
    <row r="7" spans="1:4" ht="21.75" customHeight="1" x14ac:dyDescent="0.25">
      <c r="A7" s="10" t="s">
        <v>14</v>
      </c>
      <c r="B7" s="3" t="s">
        <v>24</v>
      </c>
      <c r="C7" s="3" t="s">
        <v>25</v>
      </c>
      <c r="D7" s="7">
        <v>20000</v>
      </c>
    </row>
    <row r="8" spans="1:4" x14ac:dyDescent="0.25">
      <c r="A8" s="27" t="s">
        <v>4</v>
      </c>
      <c r="B8" s="27"/>
      <c r="C8" s="27"/>
      <c r="D8" s="16">
        <f>SUM(D4:D7)</f>
        <v>80000</v>
      </c>
    </row>
  </sheetData>
  <mergeCells count="2">
    <mergeCell ref="A1:D1"/>
    <mergeCell ref="A8:C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dcterms:created xsi:type="dcterms:W3CDTF">2013-12-04T16:04:03Z</dcterms:created>
  <dcterms:modified xsi:type="dcterms:W3CDTF">2022-04-12T06:38:48Z</dcterms:modified>
</cp:coreProperties>
</file>